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Бюджет!$I$23</definedName>
    <definedName name="SIGN" localSheetId="0">Бюджет!#REF!</definedName>
  </definedNames>
  <calcPr calcId="125725"/>
</workbook>
</file>

<file path=xl/calcChain.xml><?xml version="1.0" encoding="utf-8"?>
<calcChain xmlns="http://schemas.openxmlformats.org/spreadsheetml/2006/main">
  <c r="D18" i="1"/>
  <c r="C18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<sst xmlns="http://schemas.openxmlformats.org/spreadsheetml/2006/main" count="48" uniqueCount="37">
  <si>
    <t>тыс. руб.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</si>
  <si>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</si>
  <si>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</si>
  <si>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</si>
  <si>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</si>
  <si>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</si>
  <si>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</si>
  <si>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</si>
  <si>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</si>
  <si>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</si>
  <si>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</si>
  <si>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</si>
  <si>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</si>
  <si>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</si>
  <si>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</si>
  <si>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</si>
  <si>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</si>
  <si>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</si>
  <si>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</si>
  <si>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</si>
  <si>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</si>
  <si>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</si>
  <si>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</si>
  <si>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</si>
  <si>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</si>
  <si>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1400</t>
  </si>
  <si>
    <t>МЕЖБЮДЖЕТНЫЕ ТРАНСФЕРТЫ ОБЩЕГО ХАРАКТЕРА БЮДЖЕТАМ БЮДЖЕТНОЙ СИСТЕМЫ РОССИЙСКОЙ ФЕДЕРАЦИИ</t>
  </si>
  <si>
    <t>% исполнения к уточненному плану</t>
  </si>
  <si>
    <t>Причины отклонения от плана</t>
  </si>
  <si>
    <t>оплата работ "по факту" на основании актов выполненных работ</t>
  </si>
  <si>
    <t xml:space="preserve">уменьшение численности получателей выплат, пособий и компенсаций </t>
  </si>
  <si>
    <t>ИТОГО</t>
  </si>
  <si>
    <t>Раздел/подраздел</t>
  </si>
  <si>
    <t>Наименование раздела</t>
  </si>
  <si>
    <t>Исполнение бюджета Мамадышского муниципального района по расходам на 01.07.2025 года</t>
  </si>
  <si>
    <t>Уточненный план на  2025 год</t>
  </si>
  <si>
    <t>Исполнение на 01.07.2025 года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</si>
</sst>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18"/>
  <sheetViews>
    <sheetView showGridLines="0" tabSelected="1" topLeftCell="A14" workbookViewId="0">
      <selection activeCell="E30" sqref="E30"/>
    </sheetView>
  </sheetViews>
  <sheetFormatPr defaultRowHeight="12.75" customHeight="1"/>
  <cols>
    <col min="1" max="1" width="8.140625" style="2" customWidth="1"/>
    <col min="2" max="2" width="29.5703125" style="2" customWidth="1"/>
    <col min="3" max="3" width="13.5703125" style="2" customWidth="1"/>
    <col min="4" max="4" width="12.140625" style="2" customWidth="1"/>
    <col min="5" max="5" width="12.7109375" style="2" customWidth="1"/>
    <col min="6" max="6" width="28.28515625" style="2" customWidth="1"/>
    <col min="7" max="7" width="12" style="2" customWidth="1"/>
    <col min="8" max="9" width="9.140625" style="2" customWidth="1"/>
    <col min="10" max="16384" width="9.140625" style="2"/>
  </cols>
  <sheetData>
    <row r="1" spans="1:9" ht="15">
      <c r="A1" s="15"/>
      <c r="B1" s="15"/>
      <c r="C1" s="15"/>
      <c r="D1" s="15"/>
      <c r="E1" s="15"/>
      <c r="F1" s="15"/>
      <c r="G1" s="15"/>
      <c r="H1" s="1"/>
      <c r="I1" s="1"/>
    </row>
    <row r="2" spans="1:9" ht="22.5" customHeight="1">
      <c r="A2" s="14" t="s">
        <v>34</v>
      </c>
      <c r="B2" s="14"/>
      <c r="C2" s="14"/>
      <c r="D2" s="14"/>
      <c r="E2" s="14"/>
      <c r="F2" s="14"/>
    </row>
    <row r="3" spans="1:9" ht="15">
      <c r="B3" s="3"/>
      <c r="C3" s="3"/>
      <c r="D3" s="3"/>
      <c r="E3" s="3"/>
      <c r="F3" s="13" t="s">
        <v>0</v>
      </c>
      <c r="G3" s="3"/>
      <c r="H3" s="4"/>
      <c r="I3" s="4"/>
    </row>
    <row r="4" spans="1:9" ht="69.75" customHeight="1">
      <c r="A4" s="5" t="s">
        <v>32</v>
      </c>
      <c r="B4" s="5" t="s">
        <v>33</v>
      </c>
      <c r="C4" s="5" t="s">
        <v>35</v>
      </c>
      <c r="D4" s="5" t="s">
        <v>36</v>
      </c>
      <c r="E4" s="6" t="s">
        <v>27</v>
      </c>
      <c r="F4" s="6" t="s">
        <v>28</v>
      </c>
    </row>
    <row r="5" spans="1:9" ht="45">
      <c r="A5" s="5" t="s">
        <v>1</v>
      </c>
      <c r="B5" s="7" t="s">
        <v>2</v>
      </c>
      <c r="C5" s="8">
        <v>237645.2</v>
      </c>
      <c r="D5" s="8">
        <v>102322.63</v>
      </c>
      <c r="E5" s="8">
        <f>SUM(D5/C5*100)</f>
        <v>43.056889009329872</v>
      </c>
      <c r="F5" s="9" t="s">
        <v>29</v>
      </c>
    </row>
    <row r="6" spans="1:9" ht="51.75" customHeight="1">
      <c r="A6" s="5" t="s">
        <v>3</v>
      </c>
      <c r="B6" s="7" t="s">
        <v>4</v>
      </c>
      <c r="C6" s="8">
        <v>5398</v>
      </c>
      <c r="D6" s="8">
        <v>2699</v>
      </c>
      <c r="E6" s="8">
        <f t="shared" ref="E6:E18" si="0">SUM(D6/C6*100)</f>
        <v>50</v>
      </c>
      <c r="F6" s="9" t="s">
        <v>29</v>
      </c>
    </row>
    <row r="7" spans="1:9" ht="60">
      <c r="A7" s="5" t="s">
        <v>5</v>
      </c>
      <c r="B7" s="7" t="s">
        <v>6</v>
      </c>
      <c r="C7" s="8">
        <v>9392.31</v>
      </c>
      <c r="D7" s="8">
        <v>4525.67</v>
      </c>
      <c r="E7" s="8">
        <f t="shared" si="0"/>
        <v>48.184844835828464</v>
      </c>
      <c r="F7" s="9" t="s">
        <v>29</v>
      </c>
    </row>
    <row r="8" spans="1:9" ht="51" customHeight="1">
      <c r="A8" s="5" t="s">
        <v>7</v>
      </c>
      <c r="B8" s="7" t="s">
        <v>8</v>
      </c>
      <c r="C8" s="8">
        <v>87966</v>
      </c>
      <c r="D8" s="8">
        <v>6562.28</v>
      </c>
      <c r="E8" s="8">
        <f t="shared" si="0"/>
        <v>7.4600186435668316</v>
      </c>
      <c r="F8" s="9" t="s">
        <v>29</v>
      </c>
    </row>
    <row r="9" spans="1:9" ht="45">
      <c r="A9" s="5" t="s">
        <v>9</v>
      </c>
      <c r="B9" s="7" t="s">
        <v>10</v>
      </c>
      <c r="C9" s="8">
        <v>42145.54</v>
      </c>
      <c r="D9" s="8">
        <v>8222.48</v>
      </c>
      <c r="E9" s="8">
        <f t="shared" si="0"/>
        <v>19.50972748243349</v>
      </c>
      <c r="F9" s="9" t="s">
        <v>29</v>
      </c>
    </row>
    <row r="10" spans="1:9" ht="51.75" customHeight="1">
      <c r="A10" s="5" t="s">
        <v>11</v>
      </c>
      <c r="B10" s="7" t="s">
        <v>12</v>
      </c>
      <c r="C10" s="8">
        <v>1465.4</v>
      </c>
      <c r="D10" s="8">
        <v>0</v>
      </c>
      <c r="E10" s="8">
        <f t="shared" si="0"/>
        <v>0</v>
      </c>
      <c r="F10" s="9" t="s">
        <v>29</v>
      </c>
    </row>
    <row r="11" spans="1:9" ht="51" customHeight="1">
      <c r="A11" s="5" t="s">
        <v>13</v>
      </c>
      <c r="B11" s="7" t="s">
        <v>14</v>
      </c>
      <c r="C11" s="8">
        <v>1414638.32</v>
      </c>
      <c r="D11" s="8">
        <v>876583.85</v>
      </c>
      <c r="E11" s="8">
        <f t="shared" si="0"/>
        <v>61.965227267419131</v>
      </c>
      <c r="F11" s="9" t="s">
        <v>29</v>
      </c>
    </row>
    <row r="12" spans="1:9" ht="51.75" customHeight="1">
      <c r="A12" s="5" t="s">
        <v>15</v>
      </c>
      <c r="B12" s="7" t="s">
        <v>16</v>
      </c>
      <c r="C12" s="8">
        <v>245042.87</v>
      </c>
      <c r="D12" s="8">
        <v>128456.74</v>
      </c>
      <c r="E12" s="8">
        <f t="shared" si="0"/>
        <v>52.422149642631922</v>
      </c>
      <c r="F12" s="9" t="s">
        <v>29</v>
      </c>
    </row>
    <row r="13" spans="1:9" ht="44.25" customHeight="1">
      <c r="A13" s="5" t="s">
        <v>17</v>
      </c>
      <c r="B13" s="7" t="s">
        <v>18</v>
      </c>
      <c r="C13" s="8">
        <v>774.2</v>
      </c>
      <c r="D13" s="8">
        <v>387.1</v>
      </c>
      <c r="E13" s="8">
        <f t="shared" si="0"/>
        <v>50</v>
      </c>
      <c r="F13" s="9" t="s">
        <v>29</v>
      </c>
    </row>
    <row r="14" spans="1:9" ht="54" customHeight="1">
      <c r="A14" s="5" t="s">
        <v>19</v>
      </c>
      <c r="B14" s="7" t="s">
        <v>20</v>
      </c>
      <c r="C14" s="8">
        <v>44219.28</v>
      </c>
      <c r="D14" s="8">
        <v>19359.82</v>
      </c>
      <c r="E14" s="8">
        <f t="shared" si="0"/>
        <v>43.781400330353634</v>
      </c>
      <c r="F14" s="9" t="s">
        <v>30</v>
      </c>
    </row>
    <row r="15" spans="1:9" ht="45">
      <c r="A15" s="5" t="s">
        <v>21</v>
      </c>
      <c r="B15" s="7" t="s">
        <v>22</v>
      </c>
      <c r="C15" s="8">
        <v>134890.49</v>
      </c>
      <c r="D15" s="8">
        <v>88258.77</v>
      </c>
      <c r="E15" s="8">
        <f t="shared" si="0"/>
        <v>65.42994246666315</v>
      </c>
      <c r="F15" s="9" t="s">
        <v>29</v>
      </c>
    </row>
    <row r="16" spans="1:9" ht="45">
      <c r="A16" s="5" t="s">
        <v>23</v>
      </c>
      <c r="B16" s="7" t="s">
        <v>24</v>
      </c>
      <c r="C16" s="8">
        <v>2000</v>
      </c>
      <c r="D16" s="8">
        <v>1000</v>
      </c>
      <c r="E16" s="8">
        <f t="shared" si="0"/>
        <v>50</v>
      </c>
      <c r="F16" s="9" t="s">
        <v>29</v>
      </c>
    </row>
    <row r="17" spans="1:6" ht="90">
      <c r="A17" s="5" t="s">
        <v>25</v>
      </c>
      <c r="B17" s="7" t="s">
        <v>26</v>
      </c>
      <c r="C17" s="8">
        <v>119932.1</v>
      </c>
      <c r="D17" s="8">
        <v>75113.37</v>
      </c>
      <c r="E17" s="8">
        <f t="shared" si="0"/>
        <v>62.629913092491499</v>
      </c>
      <c r="F17" s="9" t="s">
        <v>29</v>
      </c>
    </row>
    <row r="18" spans="1:6" ht="15">
      <c r="A18" s="10" t="s">
        <v>31</v>
      </c>
      <c r="B18" s="11"/>
      <c r="C18" s="12">
        <f>SUM(C5:C17)</f>
        <v>2345509.7100000004</v>
      </c>
      <c r="D18" s="12">
        <f>SUM(D5:D17)</f>
        <v>1313491.71</v>
      </c>
      <c r="E18" s="8">
        <f t="shared" si="0"/>
        <v>56.000267421617266</v>
      </c>
      <c r="F18" s="8"/>
    </row>
  </sheetData>
  <mergeCells count="2">
    <mergeCell ref="A2:F2"/>
    <mergeCell ref="A1:G1"/>
  </mergeCells>
  <pageMargins left="0.36" right="0.19685039370078741" top="0.23622047244094491" bottom="0.27559055118110237" header="0.23622047244094491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mama-mamadysh</cp:lastModifiedBy>
  <cp:lastPrinted>2026-02-18T13:10:39Z</cp:lastPrinted>
  <dcterms:created xsi:type="dcterms:W3CDTF">2025-02-18T13:49:16Z</dcterms:created>
  <dcterms:modified xsi:type="dcterms:W3CDTF">2026-02-18T13:10:41Z</dcterms:modified>
</cp:coreProperties>
</file>