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270" windowWidth="14940" windowHeight="9150"/>
  </bookViews>
  <sheets>
    <sheet name="Бюджет" sheetId="1" r:id="rId1"/>
  </sheets>
  <definedNames>
    <definedName name="APPT" localSheetId="0">Бюджет!#REF!</definedName>
    <definedName name="FIO" localSheetId="0">Бюджет!#REF!</definedName>
    <definedName name="LAST_CELL" localSheetId="0">Бюджет!$I$23</definedName>
    <definedName name="SIGN" localSheetId="0">Бюджет!#REF!</definedName>
  </definedNames>
  <calcPr calcId="125725"/>
</workbook>
</file>

<file path=xl/calcChain.xml><?xml version="1.0" encoding="utf-8"?>
<calcChain xmlns="http://schemas.openxmlformats.org/spreadsheetml/2006/main">
  <c r="D18" i="1"/>
  <c r="C18"/>
  <c r="E18"/>
  <c r="E17"/>
  <c r="E16"/>
  <c r="E15"/>
  <c r="E14"/>
  <c r="E13"/>
  <c r="E12"/>
  <c r="E11"/>
  <c r="E10"/>
  <c r="E9"/>
  <c r="E8"/>
  <c r="E7"/>
  <c r="E6"/>
  <c r="E5"/>
</calcChain>
</file>

<file path=xl/sharedStrings.xml><?xml version="1.0" encoding="utf-8"?>
<sst xmlns="http://schemas.openxmlformats.org/spreadsheetml/2006/main" count="48" uniqueCount="37">
  <si>
    <t>тыс. руб.</t>
  </si>
  <si>
    <t>0100</t>
  </si>
  <si>
    <t>ОБЩЕГОСУДАРСТВЕННЫЕ ВОПРОСЫ</t>
  </si>
  <si>
    <t>0200</t>
  </si>
  <si>
    <t>НАЦИОНАЛЬНАЯ ОБОРОНА</t>
  </si>
  <si>
    <t>0300</t>
  </si>
  <si>
    <t>НАЦИОНАЛЬНАЯ БЕЗОПАСНОСТЬ И ПРАВООХРАНИТЕЛЬНАЯ ДЕЯТЕЛЬНОСТЬ</t>
  </si>
  <si>
    <t>0400</t>
  </si>
  <si>
    <t>НАЦИОНАЛЬНАЯ ЭКОНОМИКА</t>
  </si>
  <si>
    <t>0500</t>
  </si>
  <si>
    <t>ЖИЛИЩНО-КОММУНАЛЬНОЕ ХОЗЯЙСТВО</t>
  </si>
  <si>
    <t>0600</t>
  </si>
  <si>
    <t>ОХРАНА ОКРУЖАЮЩЕЙ СРЕДЫ</t>
  </si>
  <si>
    <t>0700</t>
  </si>
  <si>
    <t>ОБРАЗОВАНИЕ</t>
  </si>
  <si>
    <t>0800</t>
  </si>
  <si>
    <t>КУЛЬТУРА, КИНЕМАТОГРАФИЯ</t>
  </si>
  <si>
    <t>0900</t>
  </si>
  <si>
    <t>ЗДРАВООХРАНЕНИЕ</t>
  </si>
  <si>
    <t>1000</t>
  </si>
  <si>
    <t>СОЦИАЛЬНАЯ ПОЛИТИКА</t>
  </si>
  <si>
    <t>1100</t>
  </si>
  <si>
    <t>ФИЗИЧЕСКАЯ КУЛЬТУРА И СПОРТ</t>
  </si>
  <si>
    <t>1200</t>
  </si>
  <si>
    <t>СРЕДСТВА МАССОВОЙ ИНФОРМАЦИИ</t>
  </si>
  <si>
    <t>1400</t>
  </si>
  <si>
    <t>МЕЖБЮДЖЕТНЫЕ ТРАНСФЕРТЫ ОБЩЕГО ХАРАКТЕРА БЮДЖЕТАМ БЮДЖЕТНОЙ СИСТЕМЫ РОССИЙСКОЙ ФЕДЕРАЦИИ</t>
  </si>
  <si>
    <t>Раздел/подраздел</t>
  </si>
  <si>
    <t>Наименование раздела</t>
  </si>
  <si>
    <t>Причины отклонения от плана</t>
  </si>
  <si>
    <t xml:space="preserve">уменьшение численности получателей выплат, пособий и компенсаций </t>
  </si>
  <si>
    <t>оплата работ "по факту" на основании актов выполненных работ</t>
  </si>
  <si>
    <t>% исполнения к уточненному плану</t>
  </si>
  <si>
    <t>ИТОГО</t>
  </si>
  <si>
    <t>Исполнение бюджета Мамадышского муниципального района по расходам на 01.04.2025 года</t>
  </si>
  <si>
    <t>Уточненный план на  2025 год</t>
  </si>
  <si>
    <t>Исполнение на 01.04.2025 года</t>
  </si>
</sst>
</file>

<file path=xl/styles.xml><?xml version="1.0" encoding="utf-8"?>
<styleSheet xmlns="http://schemas.openxmlformats.org/spreadsheetml/2006/main">
  <fonts count="3">
    <font>
      <sz val="10"/>
      <name val="Arial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Border="1" applyAlignment="1" applyProtection="1">
      <alignment horizontal="left" vertical="top" wrapText="1"/>
    </xf>
    <xf numFmtId="0" fontId="2" fillId="0" borderId="0" xfId="0" applyFont="1"/>
    <xf numFmtId="0" fontId="2" fillId="0" borderId="0" xfId="0" applyFont="1" applyBorder="1" applyAlignment="1" applyProtection="1">
      <alignment wrapText="1"/>
    </xf>
    <xf numFmtId="0" fontId="2" fillId="0" borderId="0" xfId="0" applyFont="1" applyBorder="1" applyAlignment="1" applyProtection="1"/>
    <xf numFmtId="49" fontId="2" fillId="0" borderId="1" xfId="0" applyNumberFormat="1" applyFont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Border="1" applyAlignment="1" applyProtection="1">
      <alignment horizontal="left" vertical="center" wrapText="1"/>
    </xf>
    <xf numFmtId="4" fontId="2" fillId="0" borderId="1" xfId="0" applyNumberFormat="1" applyFont="1" applyBorder="1" applyAlignment="1" applyProtection="1">
      <alignment horizontal="right" vertical="center" wrapText="1"/>
    </xf>
    <xf numFmtId="4" fontId="2" fillId="0" borderId="1" xfId="0" applyNumberFormat="1" applyFont="1" applyBorder="1" applyAlignment="1" applyProtection="1">
      <alignment horizontal="left" vertical="center" wrapText="1"/>
    </xf>
    <xf numFmtId="49" fontId="2" fillId="0" borderId="1" xfId="0" applyNumberFormat="1" applyFont="1" applyBorder="1" applyAlignment="1" applyProtection="1">
      <alignment horizontal="center"/>
    </xf>
    <xf numFmtId="49" fontId="2" fillId="0" borderId="1" xfId="0" applyNumberFormat="1" applyFont="1" applyBorder="1" applyAlignment="1" applyProtection="1">
      <alignment horizontal="left"/>
    </xf>
    <xf numFmtId="4" fontId="2" fillId="0" borderId="1" xfId="0" applyNumberFormat="1" applyFont="1" applyBorder="1" applyAlignment="1" applyProtection="1">
      <alignment horizontal="right"/>
    </xf>
    <xf numFmtId="0" fontId="2" fillId="0" borderId="0" xfId="0" applyFont="1" applyBorder="1" applyAlignment="1" applyProtection="1">
      <alignment horizontal="right" wrapText="1"/>
    </xf>
    <xf numFmtId="0" fontId="2" fillId="0" borderId="0" xfId="0" applyFont="1" applyBorder="1" applyAlignment="1" applyProtection="1">
      <alignment horizontal="left" vertical="top" wrapText="1"/>
    </xf>
    <xf numFmtId="0" fontId="1" fillId="0" borderId="0" xfId="0" applyFont="1" applyBorder="1" applyAlignment="1" applyProtection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/>
  </sheetPr>
  <dimension ref="A1:I18"/>
  <sheetViews>
    <sheetView showGridLines="0" tabSelected="1" topLeftCell="A13" workbookViewId="0">
      <selection activeCell="F25" sqref="F25"/>
    </sheetView>
  </sheetViews>
  <sheetFormatPr defaultRowHeight="12.75" customHeight="1"/>
  <cols>
    <col min="1" max="1" width="8.140625" style="2" customWidth="1"/>
    <col min="2" max="2" width="29.5703125" style="2" customWidth="1"/>
    <col min="3" max="3" width="13.5703125" style="2" customWidth="1"/>
    <col min="4" max="4" width="12.140625" style="2" customWidth="1"/>
    <col min="5" max="5" width="12.7109375" style="2" customWidth="1"/>
    <col min="6" max="6" width="28.28515625" style="2" customWidth="1"/>
    <col min="7" max="7" width="12" style="2" customWidth="1"/>
    <col min="8" max="9" width="9.140625" style="2" customWidth="1"/>
    <col min="10" max="16384" width="9.140625" style="2"/>
  </cols>
  <sheetData>
    <row r="1" spans="1:9" ht="15">
      <c r="A1" s="14"/>
      <c r="B1" s="14"/>
      <c r="C1" s="14"/>
      <c r="D1" s="14"/>
      <c r="E1" s="14"/>
      <c r="F1" s="14"/>
      <c r="G1" s="14"/>
      <c r="H1" s="1"/>
      <c r="I1" s="1"/>
    </row>
    <row r="2" spans="1:9" ht="22.5" customHeight="1">
      <c r="A2" s="15" t="s">
        <v>34</v>
      </c>
      <c r="B2" s="15"/>
      <c r="C2" s="15"/>
      <c r="D2" s="15"/>
      <c r="E2" s="15"/>
      <c r="F2" s="15"/>
    </row>
    <row r="3" spans="1:9" ht="15">
      <c r="B3" s="3"/>
      <c r="C3" s="3"/>
      <c r="D3" s="3"/>
      <c r="E3" s="3"/>
      <c r="F3" s="13" t="s">
        <v>0</v>
      </c>
      <c r="G3" s="3"/>
      <c r="H3" s="4"/>
      <c r="I3" s="4"/>
    </row>
    <row r="4" spans="1:9" ht="68.25" customHeight="1">
      <c r="A4" s="5" t="s">
        <v>27</v>
      </c>
      <c r="B4" s="5" t="s">
        <v>28</v>
      </c>
      <c r="C4" s="5" t="s">
        <v>35</v>
      </c>
      <c r="D4" s="5" t="s">
        <v>36</v>
      </c>
      <c r="E4" s="6" t="s">
        <v>32</v>
      </c>
      <c r="F4" s="6" t="s">
        <v>29</v>
      </c>
    </row>
    <row r="5" spans="1:9" ht="45">
      <c r="A5" s="5" t="s">
        <v>1</v>
      </c>
      <c r="B5" s="7" t="s">
        <v>2</v>
      </c>
      <c r="C5" s="8">
        <v>161940.69</v>
      </c>
      <c r="D5" s="8">
        <v>35287.480000000003</v>
      </c>
      <c r="E5" s="8">
        <f>SUM(D5/C5)*100</f>
        <v>21.790372759310834</v>
      </c>
      <c r="F5" s="9" t="s">
        <v>31</v>
      </c>
    </row>
    <row r="6" spans="1:9" ht="51.75" customHeight="1">
      <c r="A6" s="5" t="s">
        <v>3</v>
      </c>
      <c r="B6" s="7" t="s">
        <v>4</v>
      </c>
      <c r="C6" s="8">
        <v>5398</v>
      </c>
      <c r="D6" s="8">
        <v>1349.5</v>
      </c>
      <c r="E6" s="8">
        <f t="shared" ref="E6:E18" si="0">SUM(D6/C6)*100</f>
        <v>25</v>
      </c>
      <c r="F6" s="9" t="s">
        <v>31</v>
      </c>
    </row>
    <row r="7" spans="1:9" ht="60">
      <c r="A7" s="5" t="s">
        <v>5</v>
      </c>
      <c r="B7" s="7" t="s">
        <v>6</v>
      </c>
      <c r="C7" s="8">
        <v>8383.2000000000007</v>
      </c>
      <c r="D7" s="8">
        <v>2016.45</v>
      </c>
      <c r="E7" s="8">
        <f t="shared" si="0"/>
        <v>24.053464070999141</v>
      </c>
      <c r="F7" s="9" t="s">
        <v>31</v>
      </c>
    </row>
    <row r="8" spans="1:9" ht="45">
      <c r="A8" s="5" t="s">
        <v>7</v>
      </c>
      <c r="B8" s="7" t="s">
        <v>8</v>
      </c>
      <c r="C8" s="8">
        <v>63644</v>
      </c>
      <c r="D8" s="8">
        <v>0</v>
      </c>
      <c r="E8" s="8">
        <f t="shared" si="0"/>
        <v>0</v>
      </c>
      <c r="F8" s="9" t="s">
        <v>31</v>
      </c>
    </row>
    <row r="9" spans="1:9" ht="45">
      <c r="A9" s="5" t="s">
        <v>9</v>
      </c>
      <c r="B9" s="7" t="s">
        <v>10</v>
      </c>
      <c r="C9" s="8">
        <v>29670.720000000001</v>
      </c>
      <c r="D9" s="8">
        <v>4503.67</v>
      </c>
      <c r="E9" s="8">
        <f t="shared" si="0"/>
        <v>15.178836239902502</v>
      </c>
      <c r="F9" s="9" t="s">
        <v>31</v>
      </c>
    </row>
    <row r="10" spans="1:9" ht="45">
      <c r="A10" s="5" t="s">
        <v>11</v>
      </c>
      <c r="B10" s="7" t="s">
        <v>12</v>
      </c>
      <c r="C10" s="8">
        <v>1465.4</v>
      </c>
      <c r="D10" s="8">
        <v>0</v>
      </c>
      <c r="E10" s="8">
        <f t="shared" si="0"/>
        <v>0</v>
      </c>
      <c r="F10" s="9" t="s">
        <v>31</v>
      </c>
    </row>
    <row r="11" spans="1:9" ht="51" customHeight="1">
      <c r="A11" s="5" t="s">
        <v>13</v>
      </c>
      <c r="B11" s="7" t="s">
        <v>14</v>
      </c>
      <c r="C11" s="8">
        <v>1393604.88</v>
      </c>
      <c r="D11" s="8">
        <v>437956.52</v>
      </c>
      <c r="E11" s="8">
        <f t="shared" si="0"/>
        <v>31.426161481294475</v>
      </c>
      <c r="F11" s="9" t="s">
        <v>31</v>
      </c>
    </row>
    <row r="12" spans="1:9" ht="57" customHeight="1">
      <c r="A12" s="5" t="s">
        <v>15</v>
      </c>
      <c r="B12" s="7" t="s">
        <v>16</v>
      </c>
      <c r="C12" s="8">
        <v>240104.58</v>
      </c>
      <c r="D12" s="8">
        <v>107675.87</v>
      </c>
      <c r="E12" s="8">
        <f t="shared" si="0"/>
        <v>44.845404448344965</v>
      </c>
      <c r="F12" s="9" t="s">
        <v>31</v>
      </c>
    </row>
    <row r="13" spans="1:9" ht="44.25" customHeight="1">
      <c r="A13" s="5" t="s">
        <v>17</v>
      </c>
      <c r="B13" s="7" t="s">
        <v>18</v>
      </c>
      <c r="C13" s="8">
        <v>774.2</v>
      </c>
      <c r="D13" s="8">
        <v>0</v>
      </c>
      <c r="E13" s="8">
        <f t="shared" si="0"/>
        <v>0</v>
      </c>
      <c r="F13" s="9" t="s">
        <v>31</v>
      </c>
    </row>
    <row r="14" spans="1:9" ht="54" customHeight="1">
      <c r="A14" s="5" t="s">
        <v>19</v>
      </c>
      <c r="B14" s="7" t="s">
        <v>20</v>
      </c>
      <c r="C14" s="8">
        <v>43202.6</v>
      </c>
      <c r="D14" s="8">
        <v>11091.57</v>
      </c>
      <c r="E14" s="8">
        <f t="shared" si="0"/>
        <v>25.67338539810104</v>
      </c>
      <c r="F14" s="9" t="s">
        <v>30</v>
      </c>
    </row>
    <row r="15" spans="1:9" ht="45">
      <c r="A15" s="5" t="s">
        <v>21</v>
      </c>
      <c r="B15" s="7" t="s">
        <v>22</v>
      </c>
      <c r="C15" s="8">
        <v>125171.24</v>
      </c>
      <c r="D15" s="8">
        <v>32653.18</v>
      </c>
      <c r="E15" s="8">
        <f t="shared" si="0"/>
        <v>26.086807161133819</v>
      </c>
      <c r="F15" s="9" t="s">
        <v>31</v>
      </c>
    </row>
    <row r="16" spans="1:9" ht="45">
      <c r="A16" s="5" t="s">
        <v>23</v>
      </c>
      <c r="B16" s="7" t="s">
        <v>24</v>
      </c>
      <c r="C16" s="8">
        <v>2000</v>
      </c>
      <c r="D16" s="8">
        <v>497.63</v>
      </c>
      <c r="E16" s="8">
        <f t="shared" si="0"/>
        <v>24.881500000000003</v>
      </c>
      <c r="F16" s="9" t="s">
        <v>31</v>
      </c>
    </row>
    <row r="17" spans="1:6" ht="90">
      <c r="A17" s="5" t="s">
        <v>25</v>
      </c>
      <c r="B17" s="7" t="s">
        <v>26</v>
      </c>
      <c r="C17" s="8">
        <v>115143.3</v>
      </c>
      <c r="D17" s="8">
        <v>37216.97</v>
      </c>
      <c r="E17" s="8">
        <f t="shared" si="0"/>
        <v>32.32230620452949</v>
      </c>
      <c r="F17" s="9" t="s">
        <v>31</v>
      </c>
    </row>
    <row r="18" spans="1:6" ht="18" customHeight="1">
      <c r="A18" s="10" t="s">
        <v>33</v>
      </c>
      <c r="B18" s="11"/>
      <c r="C18" s="12">
        <f>SUM(C5:C17)</f>
        <v>2190502.81</v>
      </c>
      <c r="D18" s="12">
        <f>SUM(D5:D17)</f>
        <v>670248.84</v>
      </c>
      <c r="E18" s="8">
        <f t="shared" si="0"/>
        <v>30.597944770497694</v>
      </c>
      <c r="F18" s="8"/>
    </row>
  </sheetData>
  <mergeCells count="2">
    <mergeCell ref="A1:G1"/>
    <mergeCell ref="A2:F2"/>
  </mergeCells>
  <pageMargins left="0.35433070866141736" right="0.23622047244094491" top="0.35433070866141736" bottom="0.98425196850393704" header="0.51181102362204722" footer="0.51181102362204722"/>
  <pageSetup paperSize="9" scale="9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Бюджет</vt:lpstr>
      <vt:lpstr>Бюджет!LAST_CELL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mama-mamadysh</dc:creator>
  <dc:description>POI HSSF rep:2.56.0.177</dc:description>
  <cp:lastModifiedBy>mama-mamadysh</cp:lastModifiedBy>
  <cp:lastPrinted>2026-02-18T12:40:23Z</cp:lastPrinted>
  <dcterms:created xsi:type="dcterms:W3CDTF">2025-02-18T13:36:23Z</dcterms:created>
  <dcterms:modified xsi:type="dcterms:W3CDTF">2026-02-18T12:40:24Z</dcterms:modified>
</cp:coreProperties>
</file>